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6-2026\RECORDS\26-2026\"/>
    </mc:Choice>
  </mc:AlternateContent>
  <xr:revisionPtr revIDLastSave="0" documentId="13_ncr:1_{70AAC801-E288-464C-97F3-C2105DC316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prices'!$A$1:$G$18</definedName>
    <definedName name="Print_Area_1">'Unit prices'!$A$6:$G$38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F14" i="2" l="1"/>
  <c r="A7" i="2" l="1"/>
  <c r="A8" i="2" l="1"/>
  <c r="A9" i="2" s="1"/>
  <c r="A10" i="2" s="1"/>
  <c r="A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<sst xmlns="http://schemas.openxmlformats.org/spreadsheetml/2006/main" count="37" uniqueCount="22">
  <si>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</si>
  <si>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</si>
  <si>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</si>
  <si>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</si>
  <si>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</si>
  <si>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</si>
  <si>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</si>
  <si>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</si>
  <si>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</si>
  <si>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</si>
  <si>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</si>
  <si>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</si>
  <si>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Meter Coupling 5/8"x1/2"x2.00"</t>
  </si>
  <si>
    <t>Meter Coupling 3/4"x3/4"x2.50"</t>
  </si>
  <si>
    <t>Meter Flange 1-1/2" c/w Gasket</t>
  </si>
  <si>
    <t xml:space="preserve">Meter Flange 2" c/w Gasket </t>
  </si>
  <si>
    <t xml:space="preserve">                              SUPPLY AND DELIVERY OF METER COUPLINGS AND FLANGES</t>
  </si>
  <si>
    <t>(See "B9." clause in tender document)</t>
  </si>
  <si>
    <t>E2.1</t>
  </si>
  <si>
    <t>FORM B(R1):PRICES</t>
  </si>
  <si>
    <t>Meter Coupling 5/8"x1/2"x2.37"</t>
  </si>
  <si>
    <t>Meter Coupling 1.0"x1.0"x2.62"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</si>
</sst>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1" fillId="0" borderId="12" xfId="0" applyNumberFormat="1" applyFont="1" applyBorder="1" applyAlignment="1">
      <alignment horizontal="left" wrapText="1"/>
    </xf>
    <xf numFmtId="176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6" fontId="37" fillId="24" borderId="18" xfId="1" applyNumberFormat="1" applyFont="1" applyBorder="1" applyAlignment="1">
      <alignment horizontal="left"/>
    </xf>
    <xf numFmtId="176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6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176" fontId="37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showGridLines="0" tabSelected="1" zoomScaleNormal="100" zoomScaleSheetLayoutView="100" zoomScalePageLayoutView="110" workbookViewId="0">
      <selection activeCell="E16" sqref="E16:G1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46"/>
      <c r="B1" s="46"/>
      <c r="C1" s="45" t="s">
        <v>19</v>
      </c>
      <c r="D1" s="45"/>
      <c r="E1" s="19"/>
      <c r="F1" s="20"/>
    </row>
    <row r="2" spans="1:7" x14ac:dyDescent="0.25">
      <c r="A2" s="44"/>
      <c r="B2" s="44"/>
      <c r="C2" s="21" t="s">
        <v>17</v>
      </c>
      <c r="D2" s="21"/>
      <c r="E2" s="19"/>
      <c r="F2" s="22"/>
      <c r="G2" s="7"/>
    </row>
    <row r="3" spans="1:7" x14ac:dyDescent="0.25">
      <c r="A3" s="21"/>
      <c r="B3" s="45" t="s">
        <v>16</v>
      </c>
      <c r="C3" s="45"/>
      <c r="D3" s="45"/>
      <c r="E3" s="45"/>
      <c r="F3" s="45"/>
      <c r="G3" s="7"/>
    </row>
    <row r="4" spans="1:7" x14ac:dyDescent="0.25">
      <c r="A4" s="24" t="s">
        <v>0</v>
      </c>
      <c r="B4" s="24"/>
      <c r="C4" s="24"/>
      <c r="D4" s="23"/>
      <c r="E4" s="19"/>
      <c r="F4" s="22"/>
      <c r="G4" s="7"/>
    </row>
    <row r="5" spans="1:7" ht="20.5" x14ac:dyDescent="0.25">
      <c r="A5" s="51" t="s">
        <v>1</v>
      </c>
      <c r="B5" s="51" t="s">
        <v>2</v>
      </c>
      <c r="C5" s="52" t="s">
        <v>3</v>
      </c>
      <c r="D5" s="52" t="s">
        <v>4</v>
      </c>
      <c r="E5" s="53" t="s">
        <v>5</v>
      </c>
      <c r="F5" s="25" t="s">
        <v>6</v>
      </c>
      <c r="G5" s="8" t="s">
        <v>7</v>
      </c>
    </row>
    <row r="6" spans="1:7" x14ac:dyDescent="0.25">
      <c r="A6" s="54">
        <v>1</v>
      </c>
      <c r="B6" s="55" t="s">
        <v>12</v>
      </c>
      <c r="C6" s="55" t="s">
        <v>18</v>
      </c>
      <c r="D6" s="56" t="s">
        <v>8</v>
      </c>
      <c r="E6" s="57">
        <v>600</v>
      </c>
      <c r="F6" s="5" t="s">
        <v>10</v>
      </c>
      <c r="G6" s="9" t="str">
        <f>IF(OR(ISTEXT(F6),ISBLANK(F6)), "$   - ",ROUND(E6*F6,2))</f>
        <v xml:space="preserve">$   - </v>
      </c>
    </row>
    <row r="7" spans="1:7" x14ac:dyDescent="0.25">
      <c r="A7" s="58">
        <f>A6+1</f>
        <v>2</v>
      </c>
      <c r="B7" s="59" t="s">
        <v>20</v>
      </c>
      <c r="C7" s="59" t="s">
        <v>18</v>
      </c>
      <c r="D7" s="56" t="s">
        <v>8</v>
      </c>
      <c r="E7" s="57">
        <v>6650</v>
      </c>
      <c r="F7" s="5" t="s">
        <v>10</v>
      </c>
      <c r="G7" s="9" t="str">
        <f>IF(OR(ISTEXT(F7),ISBLANK(F7)), "$   - ",ROUND(E7*F7,2))</f>
        <v xml:space="preserve">$   - </v>
      </c>
    </row>
    <row r="8" spans="1:7" x14ac:dyDescent="0.25">
      <c r="A8" s="58">
        <f t="shared" ref="A8:A11" si="0">A7+1</f>
        <v>3</v>
      </c>
      <c r="B8" s="59" t="s">
        <v>13</v>
      </c>
      <c r="C8" s="59" t="s">
        <v>18</v>
      </c>
      <c r="D8" s="56" t="s">
        <v>8</v>
      </c>
      <c r="E8" s="57">
        <v>300</v>
      </c>
      <c r="F8" s="5" t="s">
        <v>10</v>
      </c>
      <c r="G8" s="9" t="str">
        <f t="shared" ref="G8:G11" si="1">IF(OR(ISTEXT(F8),ISBLANK(F8)), "$   - ",ROUND(E8*F8,2))</f>
        <v xml:space="preserve">$   - </v>
      </c>
    </row>
    <row r="9" spans="1:7" x14ac:dyDescent="0.25">
      <c r="A9" s="58">
        <f t="shared" si="0"/>
        <v>4</v>
      </c>
      <c r="B9" s="59" t="s">
        <v>21</v>
      </c>
      <c r="C9" s="59" t="s">
        <v>18</v>
      </c>
      <c r="D9" s="56" t="s">
        <v>8</v>
      </c>
      <c r="E9" s="57">
        <v>180</v>
      </c>
      <c r="F9" s="5" t="s">
        <v>10</v>
      </c>
      <c r="G9" s="9" t="str">
        <f t="shared" si="1"/>
        <v xml:space="preserve">$   - </v>
      </c>
    </row>
    <row r="10" spans="1:7" x14ac:dyDescent="0.25">
      <c r="A10" s="58">
        <f t="shared" si="0"/>
        <v>5</v>
      </c>
      <c r="B10" s="59" t="s">
        <v>14</v>
      </c>
      <c r="C10" s="59" t="s">
        <v>18</v>
      </c>
      <c r="D10" s="56" t="s">
        <v>8</v>
      </c>
      <c r="E10" s="57">
        <v>90</v>
      </c>
      <c r="F10" s="5" t="s">
        <v>10</v>
      </c>
      <c r="G10" s="9" t="str">
        <f t="shared" si="1"/>
        <v xml:space="preserve">$   - </v>
      </c>
    </row>
    <row r="11" spans="1:7" ht="13" thickBot="1" x14ac:dyDescent="0.3">
      <c r="A11" s="58">
        <f t="shared" si="0"/>
        <v>6</v>
      </c>
      <c r="B11" s="59" t="s">
        <v>15</v>
      </c>
      <c r="C11" s="59" t="s">
        <v>18</v>
      </c>
      <c r="D11" s="56" t="s">
        <v>8</v>
      </c>
      <c r="E11" s="57">
        <v>50</v>
      </c>
      <c r="F11" s="5" t="s">
        <v>10</v>
      </c>
      <c r="G11" s="9" t="str">
        <f t="shared" si="1"/>
        <v xml:space="preserve">$   - </v>
      </c>
    </row>
    <row r="12" spans="1:7" ht="14.5" thickTop="1" x14ac:dyDescent="0.3">
      <c r="A12" s="10"/>
      <c r="B12" s="11"/>
      <c r="C12" s="11"/>
      <c r="D12" s="12"/>
      <c r="E12" s="13"/>
      <c r="F12" s="14"/>
      <c r="G12" s="15"/>
    </row>
    <row r="13" spans="1:7" ht="14" x14ac:dyDescent="0.3">
      <c r="B13" s="35"/>
      <c r="C13" s="35"/>
      <c r="D13" s="36"/>
      <c r="E13" s="37"/>
      <c r="F13" s="47"/>
      <c r="G13" s="48"/>
    </row>
    <row r="14" spans="1:7" ht="14" x14ac:dyDescent="0.3">
      <c r="A14" s="38" t="s">
        <v>11</v>
      </c>
      <c r="B14" s="39"/>
      <c r="C14" s="39"/>
      <c r="D14" s="40"/>
      <c r="E14" s="35"/>
      <c r="F14" s="42">
        <f>SUM(G6:G11)</f>
        <v>0</v>
      </c>
      <c r="G14" s="43"/>
    </row>
    <row r="15" spans="1:7" ht="13" x14ac:dyDescent="0.3">
      <c r="A15" s="41"/>
      <c r="B15" s="26"/>
      <c r="C15" s="26"/>
      <c r="D15" s="27"/>
      <c r="E15" s="19"/>
      <c r="F15" s="20"/>
      <c r="G15" s="28"/>
    </row>
    <row r="16" spans="1:7" x14ac:dyDescent="0.25">
      <c r="A16" s="16"/>
      <c r="B16" s="26"/>
      <c r="C16" s="26"/>
      <c r="D16" s="27"/>
      <c r="E16" s="29"/>
      <c r="F16" s="30"/>
      <c r="G16" s="31"/>
    </row>
    <row r="17" spans="1:7" x14ac:dyDescent="0.25">
      <c r="A17" s="16"/>
      <c r="B17" s="26"/>
      <c r="C17" s="26"/>
      <c r="D17" s="27"/>
      <c r="E17" s="49" t="s">
        <v>9</v>
      </c>
      <c r="F17" s="49"/>
      <c r="G17" s="32"/>
    </row>
    <row r="18" spans="1:7" x14ac:dyDescent="0.25">
      <c r="A18" s="17"/>
      <c r="B18" s="33"/>
      <c r="C18" s="33"/>
      <c r="D18" s="34"/>
      <c r="E18" s="29"/>
      <c r="F18" s="30"/>
      <c r="G18" s="31"/>
    </row>
    <row r="20" spans="1:7" ht="13" x14ac:dyDescent="0.3">
      <c r="A20" s="1"/>
    </row>
    <row r="21" spans="1:7" x14ac:dyDescent="0.25">
      <c r="A21" s="2"/>
      <c r="B21" s="50"/>
      <c r="C21" s="50"/>
      <c r="D21" s="50"/>
      <c r="E21" s="50"/>
      <c r="F21" s="18"/>
      <c r="G21" s="18"/>
    </row>
    <row r="22" spans="1:7" x14ac:dyDescent="0.25">
      <c r="A22" s="2"/>
      <c r="B22" s="50"/>
      <c r="C22" s="50"/>
      <c r="D22" s="50"/>
      <c r="E22" s="50"/>
      <c r="F22" s="18"/>
      <c r="G22" s="18"/>
    </row>
    <row r="23" spans="1:7" x14ac:dyDescent="0.25">
      <c r="A23" s="2"/>
      <c r="B23" s="50"/>
      <c r="C23" s="50"/>
      <c r="D23" s="50"/>
      <c r="E23" s="50"/>
      <c r="F23" s="18"/>
      <c r="G23" s="18"/>
    </row>
    <row r="24" spans="1:7" x14ac:dyDescent="0.25">
      <c r="A24" s="2"/>
      <c r="B24" s="50"/>
      <c r="C24" s="50"/>
      <c r="D24" s="50"/>
      <c r="E24" s="50"/>
      <c r="F24" s="18"/>
      <c r="G24" s="18"/>
    </row>
    <row r="25" spans="1:7" x14ac:dyDescent="0.25">
      <c r="A25" s="2"/>
      <c r="B25" s="50"/>
      <c r="C25" s="50"/>
      <c r="D25" s="50"/>
      <c r="E25" s="50"/>
      <c r="F25" s="18"/>
      <c r="G25" s="18"/>
    </row>
    <row r="26" spans="1:7" x14ac:dyDescent="0.25">
      <c r="A26" s="2"/>
      <c r="B26" s="50"/>
      <c r="C26" s="50"/>
      <c r="D26" s="50"/>
      <c r="E26" s="50"/>
      <c r="F26" s="18"/>
      <c r="G26" s="18"/>
    </row>
    <row r="27" spans="1:7" x14ac:dyDescent="0.25">
      <c r="A27" s="2"/>
      <c r="B27" s="50"/>
      <c r="C27" s="50"/>
      <c r="D27" s="50"/>
      <c r="E27" s="50"/>
      <c r="F27" s="18"/>
      <c r="G27" s="18"/>
    </row>
    <row r="28" spans="1:7" x14ac:dyDescent="0.25">
      <c r="A28" s="2"/>
      <c r="B28" s="50"/>
      <c r="C28" s="50"/>
      <c r="D28" s="50"/>
      <c r="E28" s="50"/>
      <c r="F28" s="18"/>
      <c r="G28" s="18"/>
    </row>
    <row r="29" spans="1:7" x14ac:dyDescent="0.25">
      <c r="A29" s="2"/>
      <c r="B29" s="50"/>
      <c r="C29" s="50"/>
      <c r="D29" s="50"/>
      <c r="E29" s="50"/>
      <c r="F29" s="18"/>
      <c r="G29" s="18"/>
    </row>
    <row r="30" spans="1:7" x14ac:dyDescent="0.25">
      <c r="A30" s="2"/>
      <c r="B30" s="50"/>
      <c r="C30" s="50"/>
      <c r="D30" s="50"/>
      <c r="E30" s="50"/>
      <c r="F30" s="18"/>
      <c r="G30" s="18"/>
    </row>
    <row r="31" spans="1:7" x14ac:dyDescent="0.25">
      <c r="A31" s="2"/>
      <c r="B31" s="50"/>
      <c r="C31" s="50"/>
      <c r="D31" s="50"/>
      <c r="E31" s="50"/>
      <c r="F31" s="18"/>
      <c r="G31" s="18"/>
    </row>
    <row r="32" spans="1:7" x14ac:dyDescent="0.25">
      <c r="A32" s="2"/>
      <c r="B32" s="50"/>
      <c r="C32" s="50"/>
      <c r="D32" s="50"/>
      <c r="E32" s="50"/>
      <c r="F32" s="18"/>
      <c r="G32" s="18"/>
    </row>
    <row r="33" spans="1:7" x14ac:dyDescent="0.25">
      <c r="A33" s="2"/>
      <c r="B33" s="50"/>
      <c r="C33" s="50"/>
      <c r="D33" s="50"/>
      <c r="E33" s="50"/>
      <c r="F33" s="18"/>
      <c r="G33" s="18"/>
    </row>
    <row r="34" spans="1:7" x14ac:dyDescent="0.25">
      <c r="A34" s="2"/>
      <c r="B34" s="50"/>
      <c r="C34" s="50"/>
      <c r="D34" s="50"/>
      <c r="E34" s="50"/>
      <c r="F34" s="18"/>
      <c r="G34" s="18"/>
    </row>
    <row r="35" spans="1:7" x14ac:dyDescent="0.25">
      <c r="A35" s="2"/>
      <c r="B35" s="50"/>
      <c r="C35" s="50"/>
      <c r="D35" s="50"/>
      <c r="E35" s="50"/>
      <c r="F35" s="18"/>
      <c r="G35" s="18"/>
    </row>
    <row r="36" spans="1:7" x14ac:dyDescent="0.25">
      <c r="A36" s="2"/>
      <c r="B36" s="50"/>
      <c r="C36" s="50"/>
      <c r="D36" s="50"/>
      <c r="E36" s="50"/>
      <c r="F36" s="18"/>
      <c r="G36" s="18"/>
    </row>
    <row r="37" spans="1:7" x14ac:dyDescent="0.25">
      <c r="A37" s="2"/>
      <c r="B37" s="50"/>
      <c r="C37" s="50"/>
      <c r="D37" s="50"/>
      <c r="E37" s="50"/>
      <c r="F37" s="18"/>
      <c r="G37" s="18"/>
    </row>
    <row r="38" spans="1:7" x14ac:dyDescent="0.25">
      <c r="A38" s="2"/>
      <c r="B38" s="50"/>
      <c r="C38" s="50"/>
      <c r="D38" s="50"/>
      <c r="E38" s="50"/>
      <c r="F38" s="18"/>
      <c r="G38" s="18"/>
    </row>
  </sheetData>
  <sheetProtection algorithmName="SHA-512" hashValue="bKmmz2ZdkVRmuKWvqGLWD6bv6JZ/5UWJap95jWScMuxoTnzR4bkqcv7KFZAWX1FVyMOceFJc11yqpntVb4hiwg==" saltValue="+anMODGpjFv5ftosRbUGKA==" spinCount="100000" sheet="1" objects="1" scenarios="1"/>
  <mergeCells count="25">
    <mergeCell ref="B38:E38"/>
    <mergeCell ref="B31:E31"/>
    <mergeCell ref="B32:E32"/>
    <mergeCell ref="B35:E35"/>
    <mergeCell ref="B36:E36"/>
    <mergeCell ref="B34:E34"/>
    <mergeCell ref="B33:E33"/>
    <mergeCell ref="E17:F17"/>
    <mergeCell ref="B21:E21"/>
    <mergeCell ref="B29:E29"/>
    <mergeCell ref="B37:E37"/>
    <mergeCell ref="B30:E30"/>
    <mergeCell ref="B25:E25"/>
    <mergeCell ref="B26:E26"/>
    <mergeCell ref="B27:E27"/>
    <mergeCell ref="B28:E28"/>
    <mergeCell ref="B22:E22"/>
    <mergeCell ref="B23:E23"/>
    <mergeCell ref="B24:E24"/>
    <mergeCell ref="F14:G14"/>
    <mergeCell ref="A2:B2"/>
    <mergeCell ref="C1:D1"/>
    <mergeCell ref="A1:B1"/>
    <mergeCell ref="F13:G13"/>
    <mergeCell ref="B3:F3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No.26-2026 Addendum 2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2026-02-11T19:32:42Z</dcterms:modified>
  <cp:category/>
  <cp:contentStatus/>
</cp:coreProperties>
</file>